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gioneemiliaromagna-my.sharepoint.com/personal/luigi_ramenghi_regione_emilia-romagna_it/Documents/DESKTOP/monitoraggio 2023 su 2022/moduli e dati ricevuti_monitor t 22/"/>
    </mc:Choice>
  </mc:AlternateContent>
  <xr:revisionPtr revIDLastSave="95" documentId="8_{69E3C24D-8B70-4058-BC5D-A45E79656AC1}" xr6:coauthVersionLast="47" xr6:coauthVersionMax="47" xr10:uidLastSave="{0A3EF9D5-FEDD-40F9-995C-D2969E8D52A5}"/>
  <bookViews>
    <workbookView xWindow="-108" yWindow="-108" windowWidth="23256" windowHeight="12576" xr2:uid="{00000000-000D-0000-FFFF-FFFF00000000}"/>
  </bookViews>
  <sheets>
    <sheet name="DG Economia"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2" i="1" l="1"/>
  <c r="I21" i="1"/>
  <c r="I20" i="1"/>
  <c r="I19" i="1"/>
  <c r="I17" i="1"/>
  <c r="I14" i="1"/>
  <c r="I10" i="1"/>
  <c r="I9" i="1"/>
  <c r="I8" i="1"/>
  <c r="I7" i="1"/>
  <c r="I4" i="1"/>
  <c r="I3" i="1"/>
  <c r="I2" i="1"/>
</calcChain>
</file>

<file path=xl/sharedStrings.xml><?xml version="1.0" encoding="utf-8"?>
<sst xmlns="http://schemas.openxmlformats.org/spreadsheetml/2006/main" count="75" uniqueCount="58">
  <si>
    <t>ID</t>
  </si>
  <si>
    <t>Denominazione Procedimento</t>
  </si>
  <si>
    <t xml:space="preserve">Termine di conclusione </t>
  </si>
  <si>
    <t>Descrizione Struttura</t>
  </si>
  <si>
    <t>CHIUSE IN RITARDO</t>
  </si>
  <si>
    <t>CHIUSE NEI TERMINI</t>
  </si>
  <si>
    <t>ALTRE NOTE AL PROCEDIMENTO</t>
  </si>
  <si>
    <t>Riconoscimento delle imprese artigiane come mestiere artistico</t>
  </si>
  <si>
    <t>Riconoscimento regionale alle Scuole di musica dell'Emilia-Romagna</t>
  </si>
  <si>
    <t>Riconoscimento regionale dei centri di servizio e consulenza per le istituzioni scolastiche</t>
  </si>
  <si>
    <t>Accreditamento degli organismi che gestiscono attività formative</t>
  </si>
  <si>
    <t>Iscrizione all'elenco Agenzie di viaggio sicure in Emilia-Romagna</t>
  </si>
  <si>
    <t>MOTIVAZIONE DEGLI EVENTUALI RITARDI E POSSIBILI INTERVENTI CORRETTIVI</t>
  </si>
  <si>
    <t>ANCORA APERTE al 31/12/22 e già in RITARDO</t>
  </si>
  <si>
    <t>ANCORA APERTE al 31/12/22 ma NEI TERMINI</t>
  </si>
  <si>
    <t>Contributi straordinari per il potenziamento dei poli didattico-scientifici universitari</t>
  </si>
  <si>
    <t xml:space="preserve">  - SETTORE EDUCAZ., ISTRUZ., FORMAZ., LAVORO</t>
  </si>
  <si>
    <t>Istituzione di corsi per maestri di sci</t>
  </si>
  <si>
    <t>Presentazione di progetti per l'attuazione dell'azione regionale per l'istruzione e formazione professionale</t>
  </si>
  <si>
    <t>Il termine decorre dalla data ultima per la consegna dei progetti da parte degli istituti professionali e degli enti di formazione</t>
  </si>
  <si>
    <t xml:space="preserve">  - SETT.AFF.GEN.E GIUR.,STR.FIN.,REG.,ACCR.</t>
  </si>
  <si>
    <t xml:space="preserve">Autorizzazione di attività formative non finanziate </t>
  </si>
  <si>
    <t>Selezione delle candidature per i ruoli professionali previsti dal Sistema regionale di formazione e certificazione delle competenze</t>
  </si>
  <si>
    <t>Contributi ai Comuni per interventi sul sistema Portuale regionale</t>
  </si>
  <si>
    <t>Il termine iniziale del procedimento decorre dalla data ultima per la presentazione dei progetti esecutivi da parte dei Comuni, come comunicato dalla Regione. Ad esso vanno aggiunti ulteriori 30 giorni per la verifica della regolarità contabile da parte dell'ufficio ragioneria. Prima della delibera occorre acquisire anche il parere della Commissione assembleare competente.</t>
  </si>
  <si>
    <t xml:space="preserve">  - SETT. TURISMO,COMMER.,ECON.URBANA,SPORT</t>
  </si>
  <si>
    <t>Contributi alle stazioni sciistiche invernali</t>
  </si>
  <si>
    <t>Il termine finale decorre dalla ricezione delle graduatorie provinciali. Gli altri termini relativi alle fasi del procedimento sono indicati nelle specifiche delibere regionali.</t>
  </si>
  <si>
    <t>Contributi agli enti locali per i siti web turistici locali</t>
  </si>
  <si>
    <t>Il contributo è subordinato alla disponibilità di risorse nel bilancio regionale.</t>
  </si>
  <si>
    <t>Contributi agli enti locali per progetti di valorizzazione di aree commerciali</t>
  </si>
  <si>
    <t>I criteri e le modalità del procedimento sono solitamente indicati in specifiche delibere regionali. Al termine finale vanno aggiunti ulteriori 30 giorni per la verifica della regolarità contabile da parte dell'ufficio ragioneria.</t>
  </si>
  <si>
    <t>Iscrizione nel Registro regionale delle associazioni dei consumatori e utenti</t>
  </si>
  <si>
    <t>Iscrizione nel Registro regionale dei Centri di assistenza tecnica (Cat) alle imprese commerciali</t>
  </si>
  <si>
    <t>Il termine decorre dalla presentazione dell'istanza da parte dell'impresa</t>
  </si>
  <si>
    <t xml:space="preserve">  - SETT. INNOV.SOST.,IMPRESE,FIL.PRODUTTIVE</t>
  </si>
  <si>
    <t>Individuazione delle Associazioni del commercio equo e solidale</t>
  </si>
  <si>
    <t>Contributi per la lotta agli insetti culicidi</t>
  </si>
  <si>
    <t>Le istanze devono essere presentate entro il 31 ottobre dell’anno precedente a quello nel quale si vuole intervenire. Il procedimento viene sospeso per l'acquisizione dei pareri obbligatori degli Enti e soggetti previsti dalla legge regionale, richiesti direttamente dai Comuni interessati. Ai giorni previsti per la conclusione del procedimenti vanno aggiunti ulteriori 30 giorni per la verifica della regolarità contabile da parte dell'ufficio ragioneria.</t>
  </si>
  <si>
    <t>Ammissione al catalogo regionale dell'apprendistato professionalizzante</t>
  </si>
  <si>
    <t>I termini del procedimento decorrono dalla data di scadenza per la presentazione delle istanze, come indicata nel primo bando annuale e nei successivi atti di aggiornamento del catalogo.</t>
  </si>
  <si>
    <t>Elenco dei soggetti accreditati al lavoro per attuazione di interventi per l’occupazione</t>
  </si>
  <si>
    <t>Il termine finale decorre dalla data definita nel bando per la presentazione delle candidature.</t>
  </si>
  <si>
    <t>Accreditamento delle strutture di ricerca industriale e trasferimento tecnologico appartenenti alla Rete Alta Tecnologia</t>
  </si>
  <si>
    <t>I riconoscimenti richiesti nel primo semestre si concludono entro il mese di luglio, quelli richiesti nel secondo semestre si chiudono entro il mese di gennaio dell'anno successivo.</t>
  </si>
  <si>
    <t>Altri termini rilevanti</t>
  </si>
  <si>
    <t xml:space="preserve"> DOMANDE SCADUTE (cioè presentate prima del 1/4/22 e che ormai non possono più essere chiuse nei termini)   </t>
  </si>
  <si>
    <t>DOMANDE ARRETRATE (cioè presentate prima del 1/4/22 e che possono essere chiuse nei termini)</t>
  </si>
  <si>
    <t>DOMANDE NUOVE (arrivate dal 1/4/22 al 31/12/22)</t>
  </si>
  <si>
    <t xml:space="preserve">TOT DOMANDE GESTITE
2022 </t>
  </si>
  <si>
    <t>trattasi di procedura concertativa tramite tavolo con i comuni costieri - programma di finanziamento 2022-2024</t>
  </si>
  <si>
    <t>trattasi di procedura concertativa con le province che selezionano gli interventi prioritari per i comuni e i beneficiari interessati</t>
  </si>
  <si>
    <t>Il procedimento chiuso oltre i termini al fine di reperire ulteriori risorse finanziarie</t>
  </si>
  <si>
    <t>https://imprese.regione.emilia-romagna.it/commercio/doc/piano-intervento-2023</t>
  </si>
  <si>
    <t>Nelle nuove istanze sono comprese 12 nuove domande di cui 6 ancora aperte nei termini e 94 mantenimenti (2 strutture mantenimento sono state revocate) la cui presentazione della documentazione era prevista il 28/02/2022. Al 31/12/2022 risultavano accreditate 98 strutture.</t>
  </si>
  <si>
    <t>nelle 199 istanze sono ricomprese sia le istanze di mantenimento che le richieste di riconoscimento. Il bando si apre il 17 gennaio e si chiude il 1 marzo di ogni anno. Nel 2022 so è chiuso eccezionalmente il 21 marzo 2022 previa formalizzazione della proroga con determine del settore</t>
  </si>
  <si>
    <t>il bando si apre il 2 marzo e si chiude il 14 aprile come previsto da apposita delibera. Le 81 domande sono state inserite tutte nella colonna H (nuove domande). Sono 79 mantenimenti e 2 nuovi riconoscimenti</t>
  </si>
  <si>
    <t>nel totale domande sono ricomprese le richieste di nuovo accreditamento e anche le richieste di nuove sedi o ambiti aggiuntivi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</si>
</sst>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rgb="FFFF0000"/>
      <name val="Calibri"/>
      <family val="2"/>
      <scheme val="minor"/>
    </font>
    <font>
      <sz val="11"/>
      <name val="Calibri"/>
      <family val="2"/>
      <scheme val="minor"/>
    </font>
    <font>
      <b/>
      <sz val="11"/>
      <color theme="5" tint="-0.499984740745262"/>
      <name val="Calibri"/>
      <family val="2"/>
      <scheme val="minor"/>
    </font>
    <font>
      <u/>
      <sz val="11"/>
      <color theme="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7" tint="0.39997558519241921"/>
        <bgColor indexed="64"/>
      </patternFill>
    </fill>
    <fill>
      <patternFill patternType="solid">
        <fgColor them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0" borderId="0" applyNumberFormat="0" applyFill="0" applyBorder="0" applyAlignment="0" applyProtection="0"/>
  </cellStyleXfs>
  <cellXfs count="31">
    <xf numFmtId="0" fontId="0" fillId="0" borderId="0" xfId="0"/>
    <xf numFmtId="0" fontId="0" fillId="0" borderId="0" xfId="0" applyAlignment="1">
      <alignment horizontal="center" vertical="center"/>
    </xf>
    <xf numFmtId="0" fontId="16" fillId="0" borderId="0" xfId="0" applyFont="1" applyAlignment="1">
      <alignment horizontal="center" vertical="center" wrapText="1"/>
    </xf>
    <xf numFmtId="0" fontId="0" fillId="0" borderId="0" xfId="0" applyAlignment="1">
      <alignment vertical="center" wrapText="1"/>
    </xf>
    <xf numFmtId="0" fontId="0" fillId="33" borderId="10" xfId="0" applyFill="1" applyBorder="1" applyAlignment="1">
      <alignment vertical="center" wrapText="1"/>
    </xf>
    <xf numFmtId="0" fontId="0" fillId="33" borderId="10" xfId="0" applyFill="1" applyBorder="1" applyAlignment="1">
      <alignment horizontal="center" vertical="center" wrapText="1"/>
    </xf>
    <xf numFmtId="1" fontId="0" fillId="0" borderId="10" xfId="0" applyNumberFormat="1" applyBorder="1" applyAlignment="1">
      <alignment horizontal="center" vertical="center"/>
    </xf>
    <xf numFmtId="0" fontId="18" fillId="0" borderId="0" xfId="0" applyFont="1" applyAlignment="1">
      <alignment horizontal="center" vertical="center" wrapText="1"/>
    </xf>
    <xf numFmtId="0" fontId="0" fillId="34" borderId="10" xfId="0" applyFill="1" applyBorder="1" applyAlignment="1">
      <alignment vertical="center" wrapText="1"/>
    </xf>
    <xf numFmtId="0" fontId="0" fillId="35" borderId="10" xfId="0" applyFill="1" applyBorder="1" applyAlignment="1">
      <alignment vertical="center" wrapText="1"/>
    </xf>
    <xf numFmtId="0" fontId="19" fillId="33" borderId="10" xfId="0" applyFont="1" applyFill="1" applyBorder="1" applyAlignment="1">
      <alignment vertical="center" wrapText="1"/>
    </xf>
    <xf numFmtId="0" fontId="19" fillId="34" borderId="10" xfId="0" applyFont="1" applyFill="1" applyBorder="1" applyAlignment="1">
      <alignment vertical="center" wrapText="1"/>
    </xf>
    <xf numFmtId="0" fontId="0" fillId="34" borderId="10" xfId="0" applyFill="1" applyBorder="1" applyAlignment="1">
      <alignment horizontal="center" vertical="center" wrapText="1"/>
    </xf>
    <xf numFmtId="0" fontId="0" fillId="35" borderId="10" xfId="0" applyFill="1" applyBorder="1" applyAlignment="1">
      <alignment horizontal="center" vertical="center" wrapText="1"/>
    </xf>
    <xf numFmtId="0" fontId="20" fillId="0" borderId="0" xfId="0" applyFont="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1" fontId="0" fillId="33" borderId="10" xfId="0" applyNumberFormat="1" applyFill="1" applyBorder="1" applyAlignment="1">
      <alignment horizontal="center" vertical="center"/>
    </xf>
    <xf numFmtId="0" fontId="0" fillId="33" borderId="10" xfId="0" applyFill="1" applyBorder="1"/>
    <xf numFmtId="0" fontId="0" fillId="33" borderId="10" xfId="0" applyFill="1" applyBorder="1" applyAlignment="1">
      <alignment horizontal="left" vertical="top" wrapText="1"/>
    </xf>
    <xf numFmtId="0" fontId="0" fillId="33" borderId="10" xfId="0" applyFill="1" applyBorder="1" applyAlignment="1">
      <alignment horizontal="center" vertical="center"/>
    </xf>
    <xf numFmtId="0" fontId="21" fillId="33" borderId="10" xfId="42" applyFill="1" applyBorder="1" applyAlignment="1">
      <alignment horizontal="left" vertical="center" wrapText="1"/>
    </xf>
    <xf numFmtId="0" fontId="0" fillId="33" borderId="10" xfId="0" applyFill="1" applyBorder="1" applyAlignment="1">
      <alignment vertical="center"/>
    </xf>
    <xf numFmtId="0" fontId="0" fillId="0" borderId="10" xfId="0" applyBorder="1"/>
    <xf numFmtId="0" fontId="0" fillId="0" borderId="10" xfId="0" applyBorder="1" applyAlignment="1">
      <alignment vertical="center" wrapText="1"/>
    </xf>
    <xf numFmtId="0" fontId="14" fillId="0" borderId="0" xfId="0" applyFont="1" applyAlignment="1">
      <alignment horizontal="center" vertic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1" fontId="14" fillId="33" borderId="10" xfId="0" applyNumberFormat="1" applyFont="1" applyFill="1" applyBorder="1" applyAlignment="1">
      <alignment horizontal="center" vertical="center"/>
    </xf>
    <xf numFmtId="0" fontId="14" fillId="33" borderId="10" xfId="0" applyFont="1" applyFill="1" applyBorder="1" applyAlignment="1">
      <alignment horizontal="center" vertical="center"/>
    </xf>
    <xf numFmtId="1" fontId="14" fillId="0" borderId="10" xfId="0" applyNumberFormat="1" applyFont="1" applyBorder="1" applyAlignment="1">
      <alignment horizontal="center" vertical="center"/>
    </xf>
  </cellXfs>
  <cellStyles count="43">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legamento ipertestuale" xfId="42" builtinId="8"/>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prese.regione.emilia-romagna.it/commercio/doc/piano-intervento-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abSelected="1" zoomScale="70" zoomScaleNormal="70" workbookViewId="0">
      <pane xSplit="4" ySplit="1" topLeftCell="E10" activePane="bottomRight" state="frozen"/>
      <selection pane="topRight" activeCell="G1" sqref="G1"/>
      <selection pane="bottomLeft" activeCell="A4" sqref="A4"/>
      <selection pane="bottomRight" activeCell="E11" sqref="E11"/>
    </sheetView>
  </sheetViews>
  <sheetFormatPr defaultRowHeight="14.4" x14ac:dyDescent="0.3"/>
  <cols>
    <col min="1" max="1" width="7.88671875" style="1" customWidth="1"/>
    <col min="2" max="2" width="25.44140625" style="3" customWidth="1"/>
    <col min="3" max="3" width="16.33203125" style="1" customWidth="1"/>
    <col min="4" max="5" width="26.44140625" style="3" customWidth="1"/>
    <col min="6" max="6" width="14.109375" customWidth="1"/>
    <col min="7" max="7" width="16.109375" customWidth="1"/>
    <col min="8" max="8" width="20.44140625" customWidth="1"/>
    <col min="9" max="9" width="21.88671875" customWidth="1"/>
    <col min="10" max="10" width="13.5546875" customWidth="1"/>
    <col min="11" max="11" width="12" customWidth="1"/>
    <col min="12" max="12" width="15.33203125" customWidth="1"/>
    <col min="13" max="13" width="15.5546875" customWidth="1"/>
    <col min="14" max="14" width="31.33203125" customWidth="1"/>
    <col min="15" max="15" width="23.88671875" customWidth="1"/>
    <col min="16" max="16" width="16.88671875" customWidth="1"/>
    <col min="17" max="17" width="35.109375" customWidth="1"/>
  </cols>
  <sheetData>
    <row r="1" spans="1:17" s="2" customFormat="1" ht="129.6" x14ac:dyDescent="0.3">
      <c r="A1" s="2" t="s">
        <v>0</v>
      </c>
      <c r="B1" s="2" t="s">
        <v>1</v>
      </c>
      <c r="C1" s="2" t="s">
        <v>2</v>
      </c>
      <c r="D1" s="2" t="s">
        <v>45</v>
      </c>
      <c r="E1" s="2" t="s">
        <v>3</v>
      </c>
      <c r="F1" s="2" t="s">
        <v>46</v>
      </c>
      <c r="G1" s="2" t="s">
        <v>47</v>
      </c>
      <c r="H1" s="2" t="s">
        <v>48</v>
      </c>
      <c r="I1" s="2" t="s">
        <v>49</v>
      </c>
      <c r="J1" s="2" t="s">
        <v>4</v>
      </c>
      <c r="K1" s="2" t="s">
        <v>5</v>
      </c>
      <c r="L1" s="2" t="s">
        <v>13</v>
      </c>
      <c r="M1" s="2" t="s">
        <v>14</v>
      </c>
      <c r="N1" s="14" t="s">
        <v>12</v>
      </c>
      <c r="O1" s="14" t="s">
        <v>6</v>
      </c>
      <c r="Q1" s="7"/>
    </row>
    <row r="2" spans="1:17" ht="57.6" x14ac:dyDescent="0.3">
      <c r="A2" s="8">
        <v>295</v>
      </c>
      <c r="B2" s="8" t="s">
        <v>15</v>
      </c>
      <c r="C2" s="12">
        <v>90</v>
      </c>
      <c r="D2" s="8"/>
      <c r="E2" s="8" t="s">
        <v>16</v>
      </c>
      <c r="F2" s="1">
        <v>0</v>
      </c>
      <c r="G2" s="1">
        <v>0</v>
      </c>
      <c r="H2" s="1">
        <v>0</v>
      </c>
      <c r="I2" s="6">
        <f t="shared" ref="I2" si="0">SUM(F2:H2)</f>
        <v>0</v>
      </c>
      <c r="J2" s="25">
        <v>0</v>
      </c>
      <c r="K2" s="1">
        <v>0</v>
      </c>
      <c r="L2" s="25">
        <v>0</v>
      </c>
      <c r="M2" s="1">
        <v>0</v>
      </c>
    </row>
    <row r="3" spans="1:17" ht="28.8" x14ac:dyDescent="0.3">
      <c r="A3" s="8">
        <v>328</v>
      </c>
      <c r="B3" s="8" t="s">
        <v>17</v>
      </c>
      <c r="C3" s="12">
        <v>90</v>
      </c>
      <c r="D3" s="8"/>
      <c r="E3" s="8" t="s">
        <v>16</v>
      </c>
      <c r="F3" s="1">
        <v>0</v>
      </c>
      <c r="G3" s="6">
        <v>0</v>
      </c>
      <c r="H3" s="6">
        <v>1</v>
      </c>
      <c r="I3" s="6">
        <f t="shared" ref="I3:I8" si="1">SUM(F3:H3)</f>
        <v>1</v>
      </c>
      <c r="J3" s="26">
        <v>0</v>
      </c>
      <c r="K3" s="16">
        <v>1</v>
      </c>
      <c r="L3" s="26">
        <v>0</v>
      </c>
      <c r="M3" s="16">
        <v>0</v>
      </c>
    </row>
    <row r="4" spans="1:17" ht="72" x14ac:dyDescent="0.3">
      <c r="A4" s="8">
        <v>330</v>
      </c>
      <c r="B4" s="8" t="s">
        <v>18</v>
      </c>
      <c r="C4" s="12">
        <v>90</v>
      </c>
      <c r="D4" s="8" t="s">
        <v>19</v>
      </c>
      <c r="E4" s="8" t="s">
        <v>16</v>
      </c>
      <c r="F4" s="1">
        <v>0</v>
      </c>
      <c r="G4" s="6">
        <v>0</v>
      </c>
      <c r="H4" s="6">
        <v>47</v>
      </c>
      <c r="I4" s="6">
        <f t="shared" si="1"/>
        <v>47</v>
      </c>
      <c r="J4" s="26">
        <v>0</v>
      </c>
      <c r="K4" s="16">
        <v>47</v>
      </c>
      <c r="L4" s="26">
        <v>0</v>
      </c>
      <c r="M4" s="16">
        <v>0</v>
      </c>
    </row>
    <row r="5" spans="1:17" ht="100.8" x14ac:dyDescent="0.3">
      <c r="A5" s="11">
        <v>10053</v>
      </c>
      <c r="B5" s="8" t="s">
        <v>39</v>
      </c>
      <c r="C5" s="12">
        <v>45</v>
      </c>
      <c r="D5" s="8" t="s">
        <v>40</v>
      </c>
      <c r="E5" s="8" t="s">
        <v>16</v>
      </c>
      <c r="F5" s="1">
        <v>0</v>
      </c>
      <c r="G5" s="6">
        <v>0</v>
      </c>
      <c r="H5" s="6">
        <v>21</v>
      </c>
      <c r="I5" s="6">
        <v>21</v>
      </c>
      <c r="J5" s="26">
        <v>0</v>
      </c>
      <c r="K5" s="16">
        <v>21</v>
      </c>
      <c r="L5" s="26">
        <v>0</v>
      </c>
      <c r="M5" s="16">
        <v>0</v>
      </c>
    </row>
    <row r="6" spans="1:17" ht="57.6" x14ac:dyDescent="0.3">
      <c r="A6" s="11">
        <v>10556</v>
      </c>
      <c r="B6" s="8" t="s">
        <v>41</v>
      </c>
      <c r="C6" s="12">
        <v>30</v>
      </c>
      <c r="D6" s="8" t="s">
        <v>42</v>
      </c>
      <c r="E6" s="8" t="s">
        <v>16</v>
      </c>
      <c r="F6" s="1">
        <v>0</v>
      </c>
      <c r="G6" s="6">
        <v>0</v>
      </c>
      <c r="H6" s="6">
        <v>31</v>
      </c>
      <c r="I6" s="6">
        <v>31</v>
      </c>
      <c r="J6" s="26">
        <v>0</v>
      </c>
      <c r="K6" s="16">
        <v>31</v>
      </c>
      <c r="L6" s="26">
        <v>0</v>
      </c>
      <c r="M6" s="16">
        <v>0</v>
      </c>
    </row>
    <row r="7" spans="1:17" ht="28.8" x14ac:dyDescent="0.3">
      <c r="A7" s="8">
        <v>354</v>
      </c>
      <c r="B7" s="8" t="s">
        <v>21</v>
      </c>
      <c r="C7" s="12">
        <v>45</v>
      </c>
      <c r="D7" s="8"/>
      <c r="E7" s="8" t="s">
        <v>16</v>
      </c>
      <c r="F7" s="1">
        <v>0</v>
      </c>
      <c r="G7" s="15">
        <v>16</v>
      </c>
      <c r="H7" s="15">
        <v>309</v>
      </c>
      <c r="I7" s="6">
        <f t="shared" si="1"/>
        <v>325</v>
      </c>
      <c r="J7" s="27">
        <v>0</v>
      </c>
      <c r="K7" s="15">
        <v>298</v>
      </c>
      <c r="L7" s="27">
        <v>0</v>
      </c>
      <c r="M7" s="15">
        <v>27</v>
      </c>
    </row>
    <row r="8" spans="1:17" ht="86.4" x14ac:dyDescent="0.3">
      <c r="A8" s="8">
        <v>355</v>
      </c>
      <c r="B8" s="8" t="s">
        <v>22</v>
      </c>
      <c r="C8" s="12">
        <v>60</v>
      </c>
      <c r="D8" s="8"/>
      <c r="E8" s="8" t="s">
        <v>16</v>
      </c>
      <c r="F8" s="1">
        <v>0</v>
      </c>
      <c r="G8" s="15">
        <v>28</v>
      </c>
      <c r="H8" s="15">
        <v>210</v>
      </c>
      <c r="I8" s="6">
        <f t="shared" si="1"/>
        <v>238</v>
      </c>
      <c r="J8" s="27">
        <v>0</v>
      </c>
      <c r="K8" s="15">
        <v>217</v>
      </c>
      <c r="L8" s="27">
        <v>0</v>
      </c>
      <c r="M8" s="15">
        <v>21</v>
      </c>
    </row>
    <row r="9" spans="1:17" ht="216" x14ac:dyDescent="0.3">
      <c r="A9" s="4">
        <v>420</v>
      </c>
      <c r="B9" s="4" t="s">
        <v>23</v>
      </c>
      <c r="C9" s="5">
        <v>90</v>
      </c>
      <c r="D9" s="4" t="s">
        <v>24</v>
      </c>
      <c r="E9" s="4" t="s">
        <v>25</v>
      </c>
      <c r="F9" s="17">
        <v>0</v>
      </c>
      <c r="G9" s="17">
        <v>0</v>
      </c>
      <c r="H9" s="17">
        <v>13</v>
      </c>
      <c r="I9" s="17">
        <f t="shared" ref="I9:I17" si="2">SUM(F9:H9)</f>
        <v>13</v>
      </c>
      <c r="J9" s="28">
        <v>0</v>
      </c>
      <c r="K9" s="17">
        <v>9</v>
      </c>
      <c r="L9" s="28">
        <v>0</v>
      </c>
      <c r="M9" s="17">
        <v>0</v>
      </c>
      <c r="N9" s="18"/>
      <c r="O9" s="19" t="s">
        <v>50</v>
      </c>
    </row>
    <row r="10" spans="1:17" ht="100.8" x14ac:dyDescent="0.3">
      <c r="A10" s="4">
        <v>427</v>
      </c>
      <c r="B10" s="4" t="s">
        <v>26</v>
      </c>
      <c r="C10" s="5">
        <v>90</v>
      </c>
      <c r="D10" s="4" t="s">
        <v>27</v>
      </c>
      <c r="E10" s="4" t="s">
        <v>25</v>
      </c>
      <c r="F10" s="17">
        <v>0</v>
      </c>
      <c r="G10" s="17">
        <v>0</v>
      </c>
      <c r="H10" s="17">
        <v>9</v>
      </c>
      <c r="I10" s="17">
        <f t="shared" si="2"/>
        <v>9</v>
      </c>
      <c r="J10" s="28">
        <v>0</v>
      </c>
      <c r="K10" s="17">
        <v>9</v>
      </c>
      <c r="L10" s="28">
        <v>0</v>
      </c>
      <c r="M10" s="17">
        <v>0</v>
      </c>
      <c r="N10" s="18"/>
      <c r="O10" s="19" t="s">
        <v>51</v>
      </c>
    </row>
    <row r="11" spans="1:17" ht="43.2" x14ac:dyDescent="0.3">
      <c r="A11" s="4">
        <v>440</v>
      </c>
      <c r="B11" s="4" t="s">
        <v>28</v>
      </c>
      <c r="C11" s="5">
        <v>90</v>
      </c>
      <c r="D11" s="4" t="s">
        <v>29</v>
      </c>
      <c r="E11" s="4" t="s">
        <v>25</v>
      </c>
      <c r="F11" s="20">
        <v>20</v>
      </c>
      <c r="G11" s="20">
        <v>0</v>
      </c>
      <c r="H11" s="20">
        <v>1</v>
      </c>
      <c r="I11" s="17">
        <v>21</v>
      </c>
      <c r="J11" s="29">
        <v>21</v>
      </c>
      <c r="K11" s="20">
        <v>0</v>
      </c>
      <c r="L11" s="29">
        <v>0</v>
      </c>
      <c r="M11" s="20">
        <v>0</v>
      </c>
      <c r="N11" s="4" t="s">
        <v>52</v>
      </c>
      <c r="O11" s="18"/>
    </row>
    <row r="12" spans="1:17" ht="129.6" x14ac:dyDescent="0.3">
      <c r="A12" s="4">
        <v>443</v>
      </c>
      <c r="B12" s="4" t="s">
        <v>30</v>
      </c>
      <c r="C12" s="5">
        <v>90</v>
      </c>
      <c r="D12" s="4" t="s">
        <v>31</v>
      </c>
      <c r="E12" s="4" t="s">
        <v>25</v>
      </c>
      <c r="F12" s="20">
        <v>0</v>
      </c>
      <c r="G12" s="20">
        <v>0</v>
      </c>
      <c r="H12" s="20">
        <v>36</v>
      </c>
      <c r="I12" s="17">
        <v>36</v>
      </c>
      <c r="J12" s="29">
        <v>0</v>
      </c>
      <c r="K12" s="20">
        <v>36</v>
      </c>
      <c r="L12" s="29">
        <v>0</v>
      </c>
      <c r="M12" s="20">
        <v>0</v>
      </c>
      <c r="N12" s="18"/>
      <c r="O12" s="21" t="s">
        <v>53</v>
      </c>
    </row>
    <row r="13" spans="1:17" ht="43.2" x14ac:dyDescent="0.3">
      <c r="A13" s="4">
        <v>468</v>
      </c>
      <c r="B13" s="4" t="s">
        <v>11</v>
      </c>
      <c r="C13" s="5">
        <v>45</v>
      </c>
      <c r="D13" s="4"/>
      <c r="E13" s="4" t="s">
        <v>25</v>
      </c>
      <c r="F13" s="20">
        <v>0</v>
      </c>
      <c r="G13" s="20">
        <v>0</v>
      </c>
      <c r="H13" s="20">
        <v>1</v>
      </c>
      <c r="I13" s="17">
        <v>1</v>
      </c>
      <c r="J13" s="29">
        <v>0</v>
      </c>
      <c r="K13" s="20">
        <v>1</v>
      </c>
      <c r="L13" s="29">
        <v>0</v>
      </c>
      <c r="M13" s="20">
        <v>0</v>
      </c>
      <c r="N13" s="18"/>
      <c r="O13" s="18"/>
    </row>
    <row r="14" spans="1:17" ht="43.2" x14ac:dyDescent="0.3">
      <c r="A14" s="4">
        <v>475</v>
      </c>
      <c r="B14" s="4" t="s">
        <v>32</v>
      </c>
      <c r="C14" s="5">
        <v>30</v>
      </c>
      <c r="D14" s="4"/>
      <c r="E14" s="4" t="s">
        <v>25</v>
      </c>
      <c r="F14" s="20">
        <v>0</v>
      </c>
      <c r="G14" s="20">
        <v>0</v>
      </c>
      <c r="H14" s="20">
        <v>0</v>
      </c>
      <c r="I14" s="17">
        <f t="shared" si="2"/>
        <v>0</v>
      </c>
      <c r="J14" s="29">
        <v>0</v>
      </c>
      <c r="K14" s="20">
        <v>0</v>
      </c>
      <c r="L14" s="29">
        <v>0</v>
      </c>
      <c r="M14" s="20">
        <v>0</v>
      </c>
      <c r="N14" s="18"/>
      <c r="O14" s="18"/>
    </row>
    <row r="15" spans="1:17" ht="57.6" x14ac:dyDescent="0.3">
      <c r="A15" s="4">
        <v>477</v>
      </c>
      <c r="B15" s="4" t="s">
        <v>33</v>
      </c>
      <c r="C15" s="5">
        <v>90</v>
      </c>
      <c r="D15" s="4"/>
      <c r="E15" s="4" t="s">
        <v>25</v>
      </c>
      <c r="F15" s="20">
        <v>0</v>
      </c>
      <c r="G15" s="20">
        <v>0</v>
      </c>
      <c r="H15" s="20">
        <v>1</v>
      </c>
      <c r="I15" s="17">
        <v>1</v>
      </c>
      <c r="J15" s="29">
        <v>0</v>
      </c>
      <c r="K15" s="20">
        <v>1</v>
      </c>
      <c r="L15" s="29">
        <v>0</v>
      </c>
      <c r="M15" s="20">
        <v>0</v>
      </c>
      <c r="N15" s="18"/>
      <c r="O15" s="18"/>
    </row>
    <row r="16" spans="1:17" ht="43.2" x14ac:dyDescent="0.3">
      <c r="A16" s="4">
        <v>492</v>
      </c>
      <c r="B16" s="4" t="s">
        <v>7</v>
      </c>
      <c r="C16" s="5">
        <v>45</v>
      </c>
      <c r="D16" s="4" t="s">
        <v>34</v>
      </c>
      <c r="E16" s="4" t="s">
        <v>35</v>
      </c>
      <c r="F16" s="20">
        <v>0</v>
      </c>
      <c r="G16" s="20">
        <v>0</v>
      </c>
      <c r="H16" s="20">
        <v>0</v>
      </c>
      <c r="I16" s="20">
        <v>0</v>
      </c>
      <c r="J16" s="29">
        <v>0</v>
      </c>
      <c r="K16" s="20">
        <v>0</v>
      </c>
      <c r="L16" s="29">
        <v>0</v>
      </c>
      <c r="M16" s="20">
        <v>0</v>
      </c>
      <c r="N16" s="20"/>
      <c r="O16" s="20"/>
    </row>
    <row r="17" spans="1:15" ht="158.4" x14ac:dyDescent="0.3">
      <c r="A17" s="10">
        <v>10001</v>
      </c>
      <c r="B17" s="4" t="s">
        <v>36</v>
      </c>
      <c r="C17" s="10" t="s">
        <v>44</v>
      </c>
      <c r="D17" s="4"/>
      <c r="E17" s="4" t="s">
        <v>25</v>
      </c>
      <c r="F17" s="20">
        <v>0</v>
      </c>
      <c r="G17" s="20">
        <v>0</v>
      </c>
      <c r="H17" s="20">
        <v>0</v>
      </c>
      <c r="I17" s="17">
        <f t="shared" si="2"/>
        <v>0</v>
      </c>
      <c r="J17" s="29">
        <v>0</v>
      </c>
      <c r="K17" s="20">
        <v>0</v>
      </c>
      <c r="L17" s="29">
        <v>0</v>
      </c>
      <c r="M17" s="20">
        <v>0</v>
      </c>
      <c r="N17" s="18"/>
      <c r="O17" s="18"/>
    </row>
    <row r="18" spans="1:15" ht="230.4" x14ac:dyDescent="0.3">
      <c r="A18" s="10">
        <v>10049</v>
      </c>
      <c r="B18" s="4" t="s">
        <v>37</v>
      </c>
      <c r="C18" s="5">
        <v>90</v>
      </c>
      <c r="D18" s="4" t="s">
        <v>38</v>
      </c>
      <c r="E18" s="4" t="s">
        <v>25</v>
      </c>
      <c r="F18" s="20">
        <v>0</v>
      </c>
      <c r="G18" s="20">
        <v>0</v>
      </c>
      <c r="H18" s="20">
        <v>1</v>
      </c>
      <c r="I18" s="17">
        <v>1</v>
      </c>
      <c r="J18" s="29">
        <v>0</v>
      </c>
      <c r="K18" s="20">
        <v>1</v>
      </c>
      <c r="L18" s="29">
        <v>0</v>
      </c>
      <c r="M18" s="20">
        <v>0</v>
      </c>
      <c r="N18" s="22"/>
      <c r="O18" s="18"/>
    </row>
    <row r="19" spans="1:15" ht="172.8" x14ac:dyDescent="0.3">
      <c r="A19" s="9">
        <v>10615</v>
      </c>
      <c r="B19" s="9" t="s">
        <v>43</v>
      </c>
      <c r="C19" s="13">
        <v>90</v>
      </c>
      <c r="D19" s="9"/>
      <c r="E19" s="9" t="s">
        <v>20</v>
      </c>
      <c r="F19" s="15">
        <v>0</v>
      </c>
      <c r="G19" s="15">
        <v>4</v>
      </c>
      <c r="H19" s="15">
        <v>102</v>
      </c>
      <c r="I19" s="6">
        <f t="shared" ref="I19" si="3">SUM(F19:H19)</f>
        <v>106</v>
      </c>
      <c r="J19" s="27">
        <v>0</v>
      </c>
      <c r="K19" s="15">
        <v>100</v>
      </c>
      <c r="L19" s="27">
        <v>0</v>
      </c>
      <c r="M19" s="15">
        <v>6</v>
      </c>
      <c r="N19" s="23"/>
      <c r="O19" s="24" t="s">
        <v>54</v>
      </c>
    </row>
    <row r="20" spans="1:15" ht="187.2" x14ac:dyDescent="0.3">
      <c r="A20" s="9">
        <v>348</v>
      </c>
      <c r="B20" s="9" t="s">
        <v>8</v>
      </c>
      <c r="C20" s="13">
        <v>60</v>
      </c>
      <c r="D20" s="9"/>
      <c r="E20" s="9" t="s">
        <v>20</v>
      </c>
      <c r="F20" s="15">
        <v>0</v>
      </c>
      <c r="G20" s="15">
        <v>199</v>
      </c>
      <c r="H20" s="15">
        <v>0</v>
      </c>
      <c r="I20" s="6">
        <f>SUM(F20:H20)</f>
        <v>199</v>
      </c>
      <c r="J20" s="27">
        <v>0</v>
      </c>
      <c r="K20" s="6">
        <v>199</v>
      </c>
      <c r="L20" s="27">
        <v>0</v>
      </c>
      <c r="M20" s="15">
        <v>0</v>
      </c>
      <c r="N20" s="23"/>
      <c r="O20" s="24" t="s">
        <v>55</v>
      </c>
    </row>
    <row r="21" spans="1:15" ht="129.6" x14ac:dyDescent="0.3">
      <c r="A21" s="9">
        <v>349</v>
      </c>
      <c r="B21" s="9" t="s">
        <v>9</v>
      </c>
      <c r="C21" s="13">
        <v>76</v>
      </c>
      <c r="D21" s="9"/>
      <c r="E21" s="9" t="s">
        <v>20</v>
      </c>
      <c r="F21" s="15">
        <v>0</v>
      </c>
      <c r="G21" s="6">
        <v>81</v>
      </c>
      <c r="H21" s="6">
        <v>0</v>
      </c>
      <c r="I21" s="6">
        <f>SUM(F21:H21)</f>
        <v>81</v>
      </c>
      <c r="J21" s="30">
        <v>0</v>
      </c>
      <c r="K21" s="6">
        <v>81</v>
      </c>
      <c r="L21" s="27">
        <v>0</v>
      </c>
      <c r="M21" s="15">
        <v>0</v>
      </c>
      <c r="N21" s="23"/>
      <c r="O21" s="24" t="s">
        <v>56</v>
      </c>
    </row>
    <row r="22" spans="1:15" ht="72" x14ac:dyDescent="0.3">
      <c r="A22" s="9">
        <v>353</v>
      </c>
      <c r="B22" s="9" t="s">
        <v>10</v>
      </c>
      <c r="C22" s="13">
        <v>60</v>
      </c>
      <c r="D22" s="9"/>
      <c r="E22" s="9" t="s">
        <v>20</v>
      </c>
      <c r="F22" s="15">
        <v>0</v>
      </c>
      <c r="G22" s="15">
        <v>6</v>
      </c>
      <c r="H22" s="15">
        <v>20</v>
      </c>
      <c r="I22" s="6">
        <f>SUM(F22:H22)</f>
        <v>26</v>
      </c>
      <c r="J22" s="27">
        <v>0</v>
      </c>
      <c r="K22" s="15">
        <v>25</v>
      </c>
      <c r="L22" s="27">
        <v>0</v>
      </c>
      <c r="M22" s="15">
        <v>1</v>
      </c>
      <c r="N22" s="23"/>
      <c r="O22" s="24" t="s">
        <v>57</v>
      </c>
    </row>
  </sheetData>
  <hyperlinks>
    <hyperlink ref="O12" r:id="rId1" xr:uid="{1574887F-4073-49D8-BCF3-EEAFB23B8B82}"/>
  </hyperlinks>
  <pageMargins left="0.25" right="0.25" top="0.75" bottom="0.75" header="0.3" footer="0.3"/>
  <pageSetup paperSize="8"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bpm_Sintesi xmlns="fd197bcb-0656-45ec-8400-b1d18923559c" xsi:nil="true"/>
    <_bpm_ErroreId xmlns="fd197bcb-0656-45ec-8400-b1d18923559c" xsi:nil="true"/>
    <_bpm_OperazioneId xmlns="fd197bcb-0656-45ec-8400-b1d18923559c" xsi:nil="true"/>
    <_bpm_StatoId xmlns="fd197bcb-0656-45ec-8400-b1d1892355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70D27432E9D244EBC5D0899F896CBD0" ma:contentTypeVersion="11" ma:contentTypeDescription="Creare un nuovo documento." ma:contentTypeScope="" ma:versionID="0eb834860d07311a2a33161516a7f11e">
  <xsd:schema xmlns:xsd="http://www.w3.org/2001/XMLSchema" xmlns:xs="http://www.w3.org/2001/XMLSchema" xmlns:p="http://schemas.microsoft.com/office/2006/metadata/properties" xmlns:ns2="fd197bcb-0656-45ec-8400-b1d18923559c" targetNamespace="http://schemas.microsoft.com/office/2006/metadata/properties" ma:root="true" ma:fieldsID="11e8650564ea6095842e27cdee38019f" ns2:_="">
    <xsd:import namespace="fd197bcb-0656-45ec-8400-b1d18923559c"/>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97bcb-0656-45ec-8400-b1d18923559c"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98BFF7-5912-47B5-AB44-141397E521F4}">
  <ds:schemaRefs>
    <ds:schemaRef ds:uri="http://schemas.microsoft.com/office/2006/metadata/properties"/>
    <ds:schemaRef ds:uri="http://schemas.microsoft.com/office/infopath/2007/PartnerControls"/>
    <ds:schemaRef ds:uri="fd197bcb-0656-45ec-8400-b1d18923559c"/>
  </ds:schemaRefs>
</ds:datastoreItem>
</file>

<file path=customXml/itemProps2.xml><?xml version="1.0" encoding="utf-8"?>
<ds:datastoreItem xmlns:ds="http://schemas.openxmlformats.org/officeDocument/2006/customXml" ds:itemID="{2B5093E9-F404-4B5F-955B-A2B2EC88143D}">
  <ds:schemaRefs>
    <ds:schemaRef ds:uri="http://schemas.microsoft.com/sharepoint/v3/contenttype/forms"/>
  </ds:schemaRefs>
</ds:datastoreItem>
</file>

<file path=customXml/itemProps3.xml><?xml version="1.0" encoding="utf-8"?>
<ds:datastoreItem xmlns:ds="http://schemas.openxmlformats.org/officeDocument/2006/customXml" ds:itemID="{773AD175-9DCE-4C35-9E92-8D3D81713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197bcb-0656-45ec-8400-b1d189235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DG Economia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Pagnotta Silvia</dc:creator>
  <cp:keywords/>
  <dc:description/>
  <cp:lastModifiedBy>Ramenghi Luigi</cp:lastModifiedBy>
  <cp:revision/>
  <dcterms:created xsi:type="dcterms:W3CDTF">2021-06-10T09:52:14Z</dcterms:created>
  <dcterms:modified xsi:type="dcterms:W3CDTF">2024-01-24T08:51:53Z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0x010100D70D27432E9D244EBC5D0899F896CBD0</vt:lpwstr>
  </property>
</Properties>
</file>